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1620" yWindow="620" windowWidth="25120" windowHeight="17000" tabRatio="500"/>
  </bookViews>
  <sheets>
    <sheet name="highly significant proteins low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8" i="1"/>
  <c r="M19" i="1"/>
  <c r="M13" i="1"/>
  <c r="M18" i="1"/>
  <c r="M15" i="1"/>
  <c r="M14" i="1"/>
  <c r="M17" i="1"/>
  <c r="M3" i="1"/>
  <c r="M21" i="1"/>
  <c r="M16" i="1"/>
  <c r="M10" i="1"/>
  <c r="M22" i="1"/>
  <c r="M7" i="1"/>
  <c r="M12" i="1"/>
  <c r="M9" i="1"/>
  <c r="M11" i="1"/>
  <c r="M23" i="1"/>
  <c r="M20" i="1"/>
  <c r="M5" i="1"/>
  <c r="M4" i="1"/>
  <c r="M8" i="1"/>
  <c r="M6" i="1"/>
  <c r="M2" i="1"/>
  <c r="L19" i="1"/>
  <c r="L13" i="1"/>
  <c r="L18" i="1"/>
  <c r="L15" i="1"/>
  <c r="L14" i="1"/>
  <c r="L17" i="1"/>
  <c r="L3" i="1"/>
  <c r="L21" i="1"/>
  <c r="L16" i="1"/>
  <c r="L10" i="1"/>
  <c r="L22" i="1"/>
  <c r="L7" i="1"/>
  <c r="L12" i="1"/>
  <c r="L9" i="1"/>
  <c r="L11" i="1"/>
  <c r="L23" i="1"/>
  <c r="L20" i="1"/>
  <c r="L5" i="1"/>
  <c r="L4" i="1"/>
  <c r="L8" i="1"/>
  <c r="L6" i="1"/>
  <c r="L2" i="1"/>
</calcChain>
</file>

<file path=xl/sharedStrings.xml><?xml version="1.0" encoding="utf-8"?>
<sst xmlns="http://schemas.openxmlformats.org/spreadsheetml/2006/main" count="80" uniqueCount="57">
  <si>
    <t>Annotation</t>
  </si>
  <si>
    <t>Low1</t>
  </si>
  <si>
    <t>Low2</t>
  </si>
  <si>
    <t>Low3</t>
  </si>
  <si>
    <t>Low4</t>
  </si>
  <si>
    <t>LowMS1</t>
  </si>
  <si>
    <t>LowMS2</t>
  </si>
  <si>
    <t>LowMS3</t>
  </si>
  <si>
    <t>LowMS4</t>
  </si>
  <si>
    <t>Protein</t>
  </si>
  <si>
    <t>Calcium-binding protein</t>
  </si>
  <si>
    <t>CGI_10002317</t>
  </si>
  <si>
    <t>Contactin</t>
  </si>
  <si>
    <t>CGI_10003022</t>
  </si>
  <si>
    <t>Lachesin</t>
  </si>
  <si>
    <t>CGI_10003546</t>
  </si>
  <si>
    <t>Small nuclear ribonucleoprotein-associated protein</t>
  </si>
  <si>
    <t>CGI_10004413</t>
  </si>
  <si>
    <t>Serine dehydratase-like</t>
  </si>
  <si>
    <t>CGI_10008600</t>
  </si>
  <si>
    <t>Twinfilin-2</t>
  </si>
  <si>
    <t>CGI_10008613</t>
  </si>
  <si>
    <t>Syntaxin-5</t>
  </si>
  <si>
    <t>CGI_10010550</t>
  </si>
  <si>
    <t>Alpha-soluble NSF attachment protein</t>
  </si>
  <si>
    <t>CGI_10011129</t>
  </si>
  <si>
    <t>Putative cytochrome P450</t>
  </si>
  <si>
    <t>CGI_10011604</t>
  </si>
  <si>
    <t>Caspase-3</t>
  </si>
  <si>
    <t>CGI_10015439</t>
  </si>
  <si>
    <t>ES1 protein homolog</t>
  </si>
  <si>
    <t>CGI_10018508</t>
  </si>
  <si>
    <t>tRNA methyltransferase 112 homolog</t>
  </si>
  <si>
    <t>CGI_10020256</t>
  </si>
  <si>
    <t>C16orf62 homolog</t>
  </si>
  <si>
    <t>CGI_10020382</t>
  </si>
  <si>
    <t>Caspase-7</t>
  </si>
  <si>
    <t>CGI_10021185</t>
  </si>
  <si>
    <t>Radial spoke head protein 4 homolog A</t>
  </si>
  <si>
    <t>CGI_10022074</t>
  </si>
  <si>
    <t>Apoptotic chromatin condensation inducer</t>
  </si>
  <si>
    <t>CGI_10022251</t>
  </si>
  <si>
    <t>Sterile alpha and TIR motif-containing protein 1</t>
  </si>
  <si>
    <t>CGI_10023667</t>
  </si>
  <si>
    <t>Flotillin-2</t>
  </si>
  <si>
    <t>CGI_10024320</t>
  </si>
  <si>
    <t>Vacuolar protein sorting-associated protein 13C</t>
  </si>
  <si>
    <t>CGI_10026852</t>
  </si>
  <si>
    <t>Isocitrate dehydrogenase [NAD] subunit beta</t>
  </si>
  <si>
    <t>CGI_10026892</t>
  </si>
  <si>
    <t>Circularly permutated Ras protein 1</t>
  </si>
  <si>
    <t>CGI_10027620</t>
  </si>
  <si>
    <t>Cullin-1</t>
  </si>
  <si>
    <t>CGI_10027983</t>
  </si>
  <si>
    <t>stress/un</t>
  </si>
  <si>
    <t>un/stress</t>
  </si>
  <si>
    <t>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</si>
</sst>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3" fillId="2" borderId="0" xfId="0" applyFont="1" applyFill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23" sqref="A23"/>
    </sheetView>
  </sheetViews>
  <sheetFormatPr baseColWidth="10" defaultRowHeight="15" x14ac:dyDescent="0"/>
  <cols>
    <col min="1" max="1" width="42.83203125" bestFit="1" customWidth="1"/>
    <col min="2" max="2" width="13.1640625" bestFit="1" customWidth="1"/>
    <col min="14" max="14" width="18.6640625" customWidth="1"/>
  </cols>
  <sheetData>
    <row r="1" spans="1:14">
      <c r="A1" t="s">
        <v>0</v>
      </c>
      <c r="B1" t="s">
        <v>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54</v>
      </c>
      <c r="M1" t="s">
        <v>55</v>
      </c>
      <c r="N1" t="s">
        <v>56</v>
      </c>
    </row>
    <row r="2" spans="1:14">
      <c r="A2" s="2" t="s">
        <v>10</v>
      </c>
      <c r="B2" t="s">
        <v>11</v>
      </c>
      <c r="C2">
        <v>2186946.6669999999</v>
      </c>
      <c r="D2">
        <v>801062.66669999994</v>
      </c>
      <c r="E2">
        <v>2572956.6669999999</v>
      </c>
      <c r="F2">
        <v>301462</v>
      </c>
      <c r="G2">
        <v>913181.66669999994</v>
      </c>
      <c r="H2">
        <v>11245211.67</v>
      </c>
      <c r="I2">
        <v>3693760</v>
      </c>
      <c r="J2">
        <v>5171236.3329999996</v>
      </c>
      <c r="K2" t="s">
        <v>11</v>
      </c>
      <c r="L2">
        <f t="shared" ref="L2:L23" si="0">SUM(G2:J2)/SUM(C2:F2)</f>
        <v>3.5861233037215494</v>
      </c>
      <c r="M2">
        <f t="shared" ref="M2:M23" si="1">SUM(C2:F2)/SUM(G2:J2)</f>
        <v>0.27885265377301333</v>
      </c>
      <c r="N2">
        <v>3.5861233037215494</v>
      </c>
    </row>
    <row r="3" spans="1:14">
      <c r="A3" s="1" t="s">
        <v>24</v>
      </c>
      <c r="B3" t="s">
        <v>25</v>
      </c>
      <c r="C3">
        <v>28599376</v>
      </c>
      <c r="D3">
        <v>22817480.170000002</v>
      </c>
      <c r="E3">
        <v>72250095.329999998</v>
      </c>
      <c r="F3">
        <v>10956207.33</v>
      </c>
      <c r="G3">
        <v>32367249.670000002</v>
      </c>
      <c r="H3">
        <v>158110884.80000001</v>
      </c>
      <c r="I3">
        <v>126136786.5</v>
      </c>
      <c r="J3">
        <v>92943404.670000002</v>
      </c>
      <c r="K3" t="s">
        <v>25</v>
      </c>
      <c r="L3">
        <f t="shared" si="0"/>
        <v>3.0422575818264952</v>
      </c>
      <c r="M3">
        <f t="shared" si="1"/>
        <v>0.32870326496141888</v>
      </c>
      <c r="N3">
        <v>3.0422575818264952</v>
      </c>
    </row>
    <row r="4" spans="1:14">
      <c r="A4" s="1" t="s">
        <v>48</v>
      </c>
      <c r="B4" t="s">
        <v>49</v>
      </c>
      <c r="C4">
        <v>23151860.670000002</v>
      </c>
      <c r="D4">
        <v>77804905</v>
      </c>
      <c r="E4">
        <v>88183382.670000002</v>
      </c>
      <c r="F4">
        <v>11796896.33</v>
      </c>
      <c r="G4">
        <v>77391703.329999998</v>
      </c>
      <c r="H4">
        <v>238473709.30000001</v>
      </c>
      <c r="I4">
        <v>158754663.30000001</v>
      </c>
      <c r="J4">
        <v>127442266.7</v>
      </c>
      <c r="K4" t="s">
        <v>49</v>
      </c>
      <c r="L4">
        <f t="shared" si="0"/>
        <v>2.9962735025727594</v>
      </c>
      <c r="M4">
        <f t="shared" si="1"/>
        <v>0.33374790356799766</v>
      </c>
      <c r="N4">
        <v>2.9962735025727594</v>
      </c>
    </row>
    <row r="5" spans="1:14">
      <c r="A5" s="1" t="s">
        <v>46</v>
      </c>
      <c r="B5" t="s">
        <v>47</v>
      </c>
      <c r="C5">
        <v>6594830</v>
      </c>
      <c r="D5">
        <v>6335631.6670000004</v>
      </c>
      <c r="E5">
        <v>8579412.1109999996</v>
      </c>
      <c r="F5">
        <v>3194447.7779999999</v>
      </c>
      <c r="G5">
        <v>6975763.2220000001</v>
      </c>
      <c r="H5">
        <v>16807469.780000001</v>
      </c>
      <c r="I5">
        <v>11737379.67</v>
      </c>
      <c r="J5">
        <v>12578912.109999999</v>
      </c>
      <c r="K5" t="s">
        <v>47</v>
      </c>
      <c r="L5">
        <f t="shared" si="0"/>
        <v>1.9470085293768349</v>
      </c>
      <c r="M5">
        <f t="shared" si="1"/>
        <v>0.51360843309713844</v>
      </c>
      <c r="N5">
        <v>1.9470085293768349</v>
      </c>
    </row>
    <row r="6" spans="1:14">
      <c r="A6" s="1" t="s">
        <v>52</v>
      </c>
      <c r="B6" t="s">
        <v>53</v>
      </c>
      <c r="C6">
        <v>3362240.4440000001</v>
      </c>
      <c r="D6">
        <v>2680220.2220000001</v>
      </c>
      <c r="E6">
        <v>7783162.8890000004</v>
      </c>
      <c r="F6">
        <v>1605466.2220000001</v>
      </c>
      <c r="G6">
        <v>2500047.111</v>
      </c>
      <c r="H6">
        <v>10069033</v>
      </c>
      <c r="I6">
        <v>3897672.6669999999</v>
      </c>
      <c r="J6">
        <v>11715566.33</v>
      </c>
      <c r="K6" t="s">
        <v>53</v>
      </c>
      <c r="L6">
        <f t="shared" si="0"/>
        <v>1.8263336883701937</v>
      </c>
      <c r="M6">
        <f t="shared" si="1"/>
        <v>0.5475450660346699</v>
      </c>
      <c r="N6">
        <v>1.8263336883701937</v>
      </c>
    </row>
    <row r="7" spans="1:14">
      <c r="A7" s="1" t="s">
        <v>34</v>
      </c>
      <c r="B7" t="s">
        <v>35</v>
      </c>
      <c r="C7">
        <v>45003495</v>
      </c>
      <c r="D7">
        <v>33081741.670000002</v>
      </c>
      <c r="E7">
        <v>69447042.329999998</v>
      </c>
      <c r="F7">
        <v>13713769.33</v>
      </c>
      <c r="G7">
        <v>34224575.329999998</v>
      </c>
      <c r="H7">
        <v>132124066.7</v>
      </c>
      <c r="I7">
        <v>56238447.670000002</v>
      </c>
      <c r="J7">
        <v>38678019.329999998</v>
      </c>
      <c r="K7" t="s">
        <v>35</v>
      </c>
      <c r="L7">
        <f t="shared" si="0"/>
        <v>1.620288445737937</v>
      </c>
      <c r="M7">
        <f t="shared" si="1"/>
        <v>0.61717406097070848</v>
      </c>
      <c r="N7">
        <v>1.620288445737937</v>
      </c>
    </row>
    <row r="8" spans="1:14">
      <c r="A8" s="1" t="s">
        <v>50</v>
      </c>
      <c r="B8" t="s">
        <v>51</v>
      </c>
      <c r="C8">
        <v>11780801.33</v>
      </c>
      <c r="D8">
        <v>9395463.6669999994</v>
      </c>
      <c r="E8">
        <v>10454850.67</v>
      </c>
      <c r="F8">
        <v>10485779.33</v>
      </c>
      <c r="G8">
        <v>7781335.6670000004</v>
      </c>
      <c r="H8">
        <v>7366193.3329999996</v>
      </c>
      <c r="I8">
        <v>9482149</v>
      </c>
      <c r="J8">
        <v>8082179.6670000004</v>
      </c>
      <c r="K8" t="s">
        <v>51</v>
      </c>
      <c r="L8">
        <f t="shared" si="0"/>
        <v>0.77669205361245353</v>
      </c>
      <c r="M8">
        <f t="shared" si="1"/>
        <v>1.2875115631078293</v>
      </c>
      <c r="N8">
        <f>-M8</f>
        <v>-1.2875115631078293</v>
      </c>
    </row>
    <row r="9" spans="1:14">
      <c r="A9" s="1" t="s">
        <v>38</v>
      </c>
      <c r="B9" t="s">
        <v>39</v>
      </c>
      <c r="C9">
        <v>100455708.09999999</v>
      </c>
      <c r="D9">
        <v>90049877.670000002</v>
      </c>
      <c r="E9">
        <v>104196236.90000001</v>
      </c>
      <c r="F9">
        <v>88029692</v>
      </c>
      <c r="G9">
        <v>63414089.670000002</v>
      </c>
      <c r="H9">
        <v>58465743.109999999</v>
      </c>
      <c r="I9">
        <v>86798103.560000002</v>
      </c>
      <c r="J9">
        <v>70673183.109999999</v>
      </c>
      <c r="K9" t="s">
        <v>39</v>
      </c>
      <c r="L9">
        <f t="shared" si="0"/>
        <v>0.72988794688324277</v>
      </c>
      <c r="M9">
        <f t="shared" si="1"/>
        <v>1.3700733164182062</v>
      </c>
      <c r="N9">
        <f t="shared" ref="N9:N23" si="2">-M9</f>
        <v>-1.3700733164182062</v>
      </c>
    </row>
    <row r="10" spans="1:14">
      <c r="A10" s="1" t="s">
        <v>30</v>
      </c>
      <c r="B10" t="s">
        <v>31</v>
      </c>
      <c r="C10">
        <v>38303557.890000001</v>
      </c>
      <c r="D10">
        <v>48360031.219999999</v>
      </c>
      <c r="E10">
        <v>31120626</v>
      </c>
      <c r="F10">
        <v>42995522.219999999</v>
      </c>
      <c r="G10">
        <v>34073245.890000001</v>
      </c>
      <c r="H10">
        <v>18994764</v>
      </c>
      <c r="I10">
        <v>31831601.670000002</v>
      </c>
      <c r="J10">
        <v>30814667.440000001</v>
      </c>
      <c r="K10" t="s">
        <v>31</v>
      </c>
      <c r="L10">
        <f t="shared" si="0"/>
        <v>0.71970685436869919</v>
      </c>
      <c r="M10">
        <f t="shared" si="1"/>
        <v>1.3894546007584767</v>
      </c>
      <c r="N10">
        <f t="shared" si="2"/>
        <v>-1.3894546007584767</v>
      </c>
    </row>
    <row r="11" spans="1:14">
      <c r="A11" s="1" t="s">
        <v>40</v>
      </c>
      <c r="B11" t="s">
        <v>41</v>
      </c>
      <c r="C11">
        <v>14087704.439999999</v>
      </c>
      <c r="D11">
        <v>11756814.220000001</v>
      </c>
      <c r="E11">
        <v>10378226.890000001</v>
      </c>
      <c r="F11">
        <v>14514826.220000001</v>
      </c>
      <c r="G11">
        <v>8310264.6670000004</v>
      </c>
      <c r="H11">
        <v>7357813.6670000004</v>
      </c>
      <c r="I11">
        <v>9815440.3330000006</v>
      </c>
      <c r="J11">
        <v>9470315.3330000006</v>
      </c>
      <c r="K11" t="s">
        <v>41</v>
      </c>
      <c r="L11">
        <f t="shared" si="0"/>
        <v>0.68891420658541314</v>
      </c>
      <c r="M11">
        <f t="shared" si="1"/>
        <v>1.4515595562420991</v>
      </c>
      <c r="N11">
        <f t="shared" si="2"/>
        <v>-1.4515595562420991</v>
      </c>
    </row>
    <row r="12" spans="1:14">
      <c r="A12" s="1" t="s">
        <v>36</v>
      </c>
      <c r="B12" t="s">
        <v>37</v>
      </c>
      <c r="C12">
        <v>16090717.779999999</v>
      </c>
      <c r="D12">
        <v>14106112.890000001</v>
      </c>
      <c r="E12">
        <v>10792678.109999999</v>
      </c>
      <c r="F12">
        <v>12225984.890000001</v>
      </c>
      <c r="G12">
        <v>7460812.3329999996</v>
      </c>
      <c r="H12">
        <v>7353700.8890000004</v>
      </c>
      <c r="I12">
        <v>10013902.109999999</v>
      </c>
      <c r="J12">
        <v>9379460.6669999994</v>
      </c>
      <c r="K12" t="s">
        <v>37</v>
      </c>
      <c r="L12">
        <f t="shared" si="0"/>
        <v>0.64281797724418244</v>
      </c>
      <c r="M12">
        <f t="shared" si="1"/>
        <v>1.5556503324426123</v>
      </c>
      <c r="N12">
        <f t="shared" si="2"/>
        <v>-1.5556503324426123</v>
      </c>
    </row>
    <row r="13" spans="1:14">
      <c r="A13" s="1" t="s">
        <v>14</v>
      </c>
      <c r="B13" t="s">
        <v>15</v>
      </c>
      <c r="C13">
        <v>34012800.5</v>
      </c>
      <c r="D13">
        <v>19962491.329999998</v>
      </c>
      <c r="E13">
        <v>22261275.670000002</v>
      </c>
      <c r="F13">
        <v>26996773</v>
      </c>
      <c r="G13">
        <v>12959739.5</v>
      </c>
      <c r="H13">
        <v>15178165.83</v>
      </c>
      <c r="I13">
        <v>18801746.670000002</v>
      </c>
      <c r="J13">
        <v>18506199.670000002</v>
      </c>
      <c r="K13" t="s">
        <v>15</v>
      </c>
      <c r="L13">
        <f t="shared" si="0"/>
        <v>0.63396041775864065</v>
      </c>
      <c r="M13">
        <f t="shared" si="1"/>
        <v>1.5773855464596478</v>
      </c>
      <c r="N13">
        <f t="shared" si="2"/>
        <v>-1.5773855464596478</v>
      </c>
    </row>
    <row r="14" spans="1:14">
      <c r="A14" s="1" t="s">
        <v>20</v>
      </c>
      <c r="B14" t="s">
        <v>21</v>
      </c>
      <c r="C14">
        <v>21624870.559999999</v>
      </c>
      <c r="D14">
        <v>19670011.329999998</v>
      </c>
      <c r="E14">
        <v>21523055.559999999</v>
      </c>
      <c r="F14">
        <v>26261404.890000001</v>
      </c>
      <c r="G14">
        <v>16639483.33</v>
      </c>
      <c r="H14">
        <v>9003298.2219999991</v>
      </c>
      <c r="I14">
        <v>14211908.33</v>
      </c>
      <c r="J14">
        <v>16554352.67</v>
      </c>
      <c r="K14" t="s">
        <v>21</v>
      </c>
      <c r="L14">
        <f t="shared" si="0"/>
        <v>0.63324493726835929</v>
      </c>
      <c r="M14">
        <f t="shared" si="1"/>
        <v>1.5791677771854269</v>
      </c>
      <c r="N14">
        <f t="shared" si="2"/>
        <v>-1.5791677771854269</v>
      </c>
    </row>
    <row r="15" spans="1:14">
      <c r="A15" s="1" t="s">
        <v>18</v>
      </c>
      <c r="B15" t="s">
        <v>19</v>
      </c>
      <c r="C15">
        <v>27717793.670000002</v>
      </c>
      <c r="D15">
        <v>19425354.670000002</v>
      </c>
      <c r="E15">
        <v>19077885</v>
      </c>
      <c r="F15">
        <v>21728037</v>
      </c>
      <c r="G15">
        <v>11646794</v>
      </c>
      <c r="H15">
        <v>14106788.17</v>
      </c>
      <c r="I15">
        <v>13751363.67</v>
      </c>
      <c r="J15">
        <v>15468013</v>
      </c>
      <c r="K15" t="s">
        <v>19</v>
      </c>
      <c r="L15">
        <f t="shared" si="0"/>
        <v>0.62505446194577707</v>
      </c>
      <c r="M15">
        <f t="shared" si="1"/>
        <v>1.5998605895669122</v>
      </c>
      <c r="N15">
        <f t="shared" si="2"/>
        <v>-1.5998605895669122</v>
      </c>
    </row>
    <row r="16" spans="1:14">
      <c r="A16" s="2" t="s">
        <v>28</v>
      </c>
      <c r="B16" t="s">
        <v>29</v>
      </c>
      <c r="C16">
        <v>25667836</v>
      </c>
      <c r="D16">
        <v>26309695</v>
      </c>
      <c r="E16">
        <v>19040796.670000002</v>
      </c>
      <c r="F16">
        <v>24614297.329999998</v>
      </c>
      <c r="G16">
        <v>15560023.67</v>
      </c>
      <c r="H16">
        <v>13110526.67</v>
      </c>
      <c r="I16">
        <v>17139847</v>
      </c>
      <c r="J16">
        <v>13096885.67</v>
      </c>
      <c r="K16" t="s">
        <v>29</v>
      </c>
      <c r="L16">
        <f t="shared" si="0"/>
        <v>0.61597475767291765</v>
      </c>
      <c r="M16">
        <f t="shared" si="1"/>
        <v>1.6234431485112895</v>
      </c>
      <c r="N16">
        <f t="shared" si="2"/>
        <v>-1.6234431485112895</v>
      </c>
    </row>
    <row r="17" spans="1:14">
      <c r="A17" s="1" t="s">
        <v>22</v>
      </c>
      <c r="B17" t="s">
        <v>23</v>
      </c>
      <c r="C17">
        <v>31424787.109999999</v>
      </c>
      <c r="D17">
        <v>28115691.329999998</v>
      </c>
      <c r="E17">
        <v>26580802.109999999</v>
      </c>
      <c r="F17">
        <v>26250998.219999999</v>
      </c>
      <c r="G17">
        <v>16531257.890000001</v>
      </c>
      <c r="H17">
        <v>15307646.220000001</v>
      </c>
      <c r="I17">
        <v>18983816.559999999</v>
      </c>
      <c r="J17">
        <v>17534868</v>
      </c>
      <c r="K17" t="s">
        <v>23</v>
      </c>
      <c r="L17">
        <f t="shared" si="0"/>
        <v>0.6083136287545805</v>
      </c>
      <c r="M17">
        <f t="shared" si="1"/>
        <v>1.6438888637877986</v>
      </c>
      <c r="N17">
        <f t="shared" si="2"/>
        <v>-1.6438888637877986</v>
      </c>
    </row>
    <row r="18" spans="1:14">
      <c r="A18" s="1" t="s">
        <v>16</v>
      </c>
      <c r="B18" t="s">
        <v>17</v>
      </c>
      <c r="C18">
        <v>72505349</v>
      </c>
      <c r="D18">
        <v>50275002.170000002</v>
      </c>
      <c r="E18">
        <v>28873334.170000002</v>
      </c>
      <c r="F18">
        <v>70167604.670000002</v>
      </c>
      <c r="G18">
        <v>58213129.170000002</v>
      </c>
      <c r="H18">
        <v>20209170.329999998</v>
      </c>
      <c r="I18">
        <v>32507715.829999998</v>
      </c>
      <c r="J18">
        <v>23053729.5</v>
      </c>
      <c r="K18" t="s">
        <v>17</v>
      </c>
      <c r="L18">
        <f t="shared" si="0"/>
        <v>0.60401661546535879</v>
      </c>
      <c r="M18">
        <f t="shared" si="1"/>
        <v>1.6555835955432445</v>
      </c>
      <c r="N18">
        <f t="shared" si="2"/>
        <v>-1.6555835955432445</v>
      </c>
    </row>
    <row r="19" spans="1:14">
      <c r="A19" s="1" t="s">
        <v>12</v>
      </c>
      <c r="B19" t="s">
        <v>13</v>
      </c>
      <c r="C19">
        <v>18095161</v>
      </c>
      <c r="D19">
        <v>13138270</v>
      </c>
      <c r="E19">
        <v>15825973.67</v>
      </c>
      <c r="F19">
        <v>14638054</v>
      </c>
      <c r="G19">
        <v>7714069</v>
      </c>
      <c r="H19">
        <v>8404044.6669999994</v>
      </c>
      <c r="I19">
        <v>9290309</v>
      </c>
      <c r="J19">
        <v>9361116</v>
      </c>
      <c r="K19" t="s">
        <v>13</v>
      </c>
      <c r="L19">
        <f t="shared" si="0"/>
        <v>0.56354895998182275</v>
      </c>
      <c r="M19">
        <f t="shared" si="1"/>
        <v>1.7744687170255002</v>
      </c>
      <c r="N19">
        <f t="shared" si="2"/>
        <v>-1.7744687170255002</v>
      </c>
    </row>
    <row r="20" spans="1:14">
      <c r="A20" s="1" t="s">
        <v>44</v>
      </c>
      <c r="B20" t="s">
        <v>45</v>
      </c>
      <c r="C20">
        <v>68738239.219999999</v>
      </c>
      <c r="D20">
        <v>58362339.109999999</v>
      </c>
      <c r="E20">
        <v>45676737.670000002</v>
      </c>
      <c r="F20">
        <v>70255832.439999998</v>
      </c>
      <c r="G20">
        <v>38294680.439999998</v>
      </c>
      <c r="H20">
        <v>11166049</v>
      </c>
      <c r="I20">
        <v>45936387</v>
      </c>
      <c r="J20">
        <v>38374449.439999998</v>
      </c>
      <c r="K20" t="s">
        <v>45</v>
      </c>
      <c r="L20">
        <f t="shared" si="0"/>
        <v>0.55042518577676869</v>
      </c>
      <c r="M20">
        <f t="shared" si="1"/>
        <v>1.8167773311259081</v>
      </c>
      <c r="N20">
        <f t="shared" si="2"/>
        <v>-1.8167773311259081</v>
      </c>
    </row>
    <row r="21" spans="1:14">
      <c r="A21" s="1" t="s">
        <v>26</v>
      </c>
      <c r="B21" t="s">
        <v>27</v>
      </c>
      <c r="C21">
        <v>1286116587</v>
      </c>
      <c r="D21">
        <v>939655466.70000005</v>
      </c>
      <c r="E21">
        <v>979943466.70000005</v>
      </c>
      <c r="F21">
        <v>785590976</v>
      </c>
      <c r="G21">
        <v>484130250.69999999</v>
      </c>
      <c r="H21">
        <v>458702470</v>
      </c>
      <c r="I21">
        <v>645646101.29999995</v>
      </c>
      <c r="J21">
        <v>507653022.69999999</v>
      </c>
      <c r="K21" t="s">
        <v>27</v>
      </c>
      <c r="L21">
        <f t="shared" si="0"/>
        <v>0.52517436247770699</v>
      </c>
      <c r="M21">
        <f t="shared" si="1"/>
        <v>1.904129507164297</v>
      </c>
      <c r="N21">
        <f t="shared" si="2"/>
        <v>-1.904129507164297</v>
      </c>
    </row>
    <row r="22" spans="1:14">
      <c r="A22" s="1" t="s">
        <v>32</v>
      </c>
      <c r="B22" t="s">
        <v>33</v>
      </c>
      <c r="C22">
        <v>26398499.670000002</v>
      </c>
      <c r="D22">
        <v>10890073</v>
      </c>
      <c r="E22">
        <v>11764370.67</v>
      </c>
      <c r="F22">
        <v>13429065.33</v>
      </c>
      <c r="G22">
        <v>4831098.6670000004</v>
      </c>
      <c r="H22">
        <v>3675549</v>
      </c>
      <c r="I22">
        <v>10157902.67</v>
      </c>
      <c r="J22">
        <v>9360889.3330000006</v>
      </c>
      <c r="K22" t="s">
        <v>33</v>
      </c>
      <c r="L22">
        <f t="shared" si="0"/>
        <v>0.44853615091052734</v>
      </c>
      <c r="M22">
        <f t="shared" si="1"/>
        <v>2.2294746989066598</v>
      </c>
      <c r="N22">
        <f t="shared" si="2"/>
        <v>-2.2294746989066598</v>
      </c>
    </row>
    <row r="23" spans="1:14">
      <c r="A23" s="1" t="s">
        <v>42</v>
      </c>
      <c r="B23" t="s">
        <v>43</v>
      </c>
      <c r="C23">
        <v>13499463</v>
      </c>
      <c r="D23">
        <v>9607954</v>
      </c>
      <c r="E23">
        <v>4545403.6670000004</v>
      </c>
      <c r="F23">
        <v>12207856.5</v>
      </c>
      <c r="G23">
        <v>3841239</v>
      </c>
      <c r="H23">
        <v>1720267.8330000001</v>
      </c>
      <c r="I23">
        <v>4779786.6670000004</v>
      </c>
      <c r="J23">
        <v>3434539</v>
      </c>
      <c r="K23" t="s">
        <v>43</v>
      </c>
      <c r="L23">
        <f t="shared" si="0"/>
        <v>0.34559956024542371</v>
      </c>
      <c r="M23">
        <f t="shared" si="1"/>
        <v>2.8935222003461494</v>
      </c>
      <c r="N23">
        <f t="shared" si="2"/>
        <v>-2.8935222003461494</v>
      </c>
    </row>
  </sheetData>
  <sortState ref="A2:M23">
    <sortCondition descending="1" ref="L2:L23"/>
  </sortState>
  <conditionalFormatting sqref="N2:N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{40861AC7-1EB1-D94A-954D-762015BF5B61}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861AC7-1EB1-D94A-954D-762015BF5B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N2:N23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highly significant proteins low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2013-07-01T21:47:26Z</dcterms:created>
  <dcterms:modified xsi:type="dcterms:W3CDTF">2013-07-03T16:31:34Z</dcterms:modified>
</cp:coreProperties>
</file>